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Formulare + Vorlagen Förderung aktuell\bearbeiten\"/>
    </mc:Choice>
  </mc:AlternateContent>
  <xr:revisionPtr revIDLastSave="0" documentId="13_ncr:1_{17D08B5B-ADC2-44F5-BC09-13C720B8751D}" xr6:coauthVersionLast="47" xr6:coauthVersionMax="47" xr10:uidLastSave="{00000000-0000-0000-0000-000000000000}"/>
  <workbookProtection workbookAlgorithmName="SHA-512" workbookHashValue="tWzE/+z2v6T3tcTN5P83iLuIzgppnDJEJWnR0bWlEaodVpZhXLYuSMyK3KPBKPtS/JvQNd4wsm9rJraPMXkjvg==" workbookSaltValue="yKTzcMG0FYRzC+L3jwMsCQ==" workbookSpinCount="100000" lockStructure="1"/>
  <bookViews>
    <workbookView xWindow="-120" yWindow="-120" windowWidth="29040" windowHeight="16440" tabRatio="823" xr2:uid="{00000000-000D-0000-FFFF-FFFF00000000}"/>
  </bookViews>
  <sheets>
    <sheet name="KFP gesamt" sheetId="7" r:id="rId1"/>
  </sheets>
  <definedNames>
    <definedName name="_xlnm.Print_Area" localSheetId="0">'KFP gesamt'!$A$6:$E$67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1" i="7" l="1"/>
  <c r="D59" i="7" s="1"/>
  <c r="D60" i="7" s="1"/>
  <c r="D66" i="7"/>
  <c r="D18" i="7"/>
  <c r="D43" i="7" s="1"/>
  <c r="D39" i="7"/>
  <c r="D55" i="7"/>
  <c r="E40" i="7" l="1"/>
  <c r="D56" i="7" l="1"/>
  <c r="D67" i="7" s="1"/>
  <c r="E60" i="7" l="1"/>
  <c r="E59" i="7"/>
</calcChain>
</file>

<file path=xl/sharedStrings.xml><?xml version="1.0" encoding="utf-8"?>
<sst xmlns="http://schemas.openxmlformats.org/spreadsheetml/2006/main" count="96" uniqueCount="82">
  <si>
    <t>Erläuterung</t>
  </si>
  <si>
    <t>Betrag</t>
  </si>
  <si>
    <t>AUSGABEN</t>
  </si>
  <si>
    <t>EINNAHMEN</t>
  </si>
  <si>
    <t>Zuwendungsfähige Gesamtausgaben</t>
  </si>
  <si>
    <t>Projektbezogene Personalkosten</t>
  </si>
  <si>
    <t>Projektbezogene Sachkosten</t>
  </si>
  <si>
    <t>Overheadkosten</t>
  </si>
  <si>
    <t>Bürgerschaftliches Engagement (fiktive Ausgabe)</t>
  </si>
  <si>
    <t>Leistungen Privater Dritter (ohne öffentliche Förderung)</t>
  </si>
  <si>
    <t>Eigenanteil</t>
  </si>
  <si>
    <t>Summe Eigenanteil</t>
  </si>
  <si>
    <t>siehe Richtlinie</t>
  </si>
  <si>
    <t>siehe LRKG</t>
  </si>
  <si>
    <t>Summe Projektbezogene Personalkosten</t>
  </si>
  <si>
    <t>Summe Projektbezogene Sachkosten</t>
  </si>
  <si>
    <r>
      <t xml:space="preserve">Öffentliche Förderungen (beantragt oder bereits bewilligt) </t>
    </r>
    <r>
      <rPr>
        <sz val="10"/>
        <color rgb="FF000000"/>
        <rFont val="Calibri"/>
        <family val="2"/>
        <scheme val="minor"/>
      </rPr>
      <t>(ohne Landesmusikrat)</t>
    </r>
  </si>
  <si>
    <t>Summe Öffentliche Förderungen</t>
  </si>
  <si>
    <t xml:space="preserve">Beantragte Fördersumme beim Landesmusikrat NRW </t>
  </si>
  <si>
    <t>Prüffeld</t>
  </si>
  <si>
    <t>Prüffelder</t>
  </si>
  <si>
    <t>Eigene finanzielle Mittel</t>
  </si>
  <si>
    <t>Gesamtkosten</t>
  </si>
  <si>
    <t>Anzahl Stunden Gesamt</t>
  </si>
  <si>
    <t>Summe Leistungen privater Dritter</t>
  </si>
  <si>
    <t>bitte hier die Anzahl der Proben, Honorar pro Probe, 
Anzahl der Konzerte und Honorar pro Konzert eintragen</t>
  </si>
  <si>
    <t>bitte hier die Anzahl der Proben, Honorar pro Probe, Anzahl der Konzerte, Honorar pro Konzert und Anzahl der Solist:innen insgesamt eintragen. Falls jede:r Solist:in ein anderes Honorar erhält, machen Sie bitte eine separate Tabelle</t>
  </si>
  <si>
    <t>bitte hier die Anzahl der Proben, Honorar pro Probe, Anzahl der Konzerte, Honorar pro Konzert und Anzahl der Aushilfen insgesamt eintragen. Falls jede Aushilfe ein anderes Honorar erhält, machen Sie bitte eine separate Tabelle</t>
  </si>
  <si>
    <t>bitte hier notieren, ob es sich um Kauf oder Leihe handelt</t>
  </si>
  <si>
    <t>Die weiß hinterlegten Felder bitte überschreiben / ausfüllen. Orange, rosa und gelbe Felder werden automatisch berechnet.</t>
  </si>
  <si>
    <t>bitte nur zusätzliche Mieten (z. B. für den Konzertort) eintragen und hier den Grund für die Miete notieren</t>
  </si>
  <si>
    <t>Noten</t>
  </si>
  <si>
    <t>Instrumentenmiete</t>
  </si>
  <si>
    <t>Miete für projektbezogene Räumlichkeiten</t>
  </si>
  <si>
    <t>Technikmiete (Licht/Ton/Podeste/Bühne)</t>
  </si>
  <si>
    <t>Honorar Techniker:innen (Licht/Ton/Aufbau)</t>
  </si>
  <si>
    <t>Honorar für Planung und Leitung (Organisation)</t>
  </si>
  <si>
    <t>Sonstiges Personal (Helfer:innen, Security, Einlass, 
Sanitätsdienst etc.)</t>
  </si>
  <si>
    <t>GEMA</t>
  </si>
  <si>
    <t>KSK-Abgabe</t>
  </si>
  <si>
    <t>Honorar Werbemittelgestaltung (Design)</t>
  </si>
  <si>
    <t>Druck Flyer / Konzertplakate / Programmhefte</t>
  </si>
  <si>
    <t>Online-Werbemaßnahmen (Facebook Ads etc.)</t>
  </si>
  <si>
    <t>Aufführungsrechte</t>
  </si>
  <si>
    <t>Gebühren Ticketing</t>
  </si>
  <si>
    <t>Honorar Chorleiter:in / Dirigent:in</t>
  </si>
  <si>
    <t>Honorar Orchester / Musiker:innen</t>
  </si>
  <si>
    <t>Honorar Solist:innen</t>
  </si>
  <si>
    <t>Honorar Aushilfen</t>
  </si>
  <si>
    <t>Honorar Dozent:innen</t>
  </si>
  <si>
    <t>bitte hier die Anzahl der Dozent:innen, Anzahl der Stunden pro Dozent:in und Stundenlohn pro Dozent:in eintragen.</t>
  </si>
  <si>
    <t>bitte hier die Anzahl der Personen, Stundenanzahl und Stundensatz eintragen</t>
  </si>
  <si>
    <t>Fahrtkosten (keine Pauschalen, nur gemäß Landesreisekostengesetz (LRKG) NRW (§§ 4 und 5)</t>
  </si>
  <si>
    <t>bitte zur Abgabepflicht und zum aktuellen Prozentsatz bei der KSK informieren</t>
  </si>
  <si>
    <t>Übernachtungskosten (keine Pauschalen oder Tagegelder)</t>
  </si>
  <si>
    <t>Eintrittsgelder</t>
  </si>
  <si>
    <t>Einnahmen aus Programmheftverkauf</t>
  </si>
  <si>
    <t>Zuwendungen / Sponsoring</t>
  </si>
  <si>
    <t>Teilnahmegebühren</t>
  </si>
  <si>
    <t>bitte hier die Kartenpreise / geschätzte Anzahl der verkauften Karten eintragen</t>
  </si>
  <si>
    <t>Einnahmen aus Anzeigen im Programmheft</t>
  </si>
  <si>
    <t>Name Geldgeber:in (bitte eintragen)</t>
  </si>
  <si>
    <t>bitte hier die geplanten Tätigkeiten, Anzahl der Personen und Stundenanzahl notieren</t>
  </si>
  <si>
    <t>bitte hier die erwartete Anzahl an Teilnehmer:innen und die Höhe der Teilnahmegebühren eintragen</t>
  </si>
  <si>
    <t>Erläuterung
(nur Mittel von Stadt, Kommune, Land, Bund)</t>
  </si>
  <si>
    <t>Bürgerschaftliches Engagement (siehe oben)</t>
  </si>
  <si>
    <t>Ehrenamtliche, unbezahlte Tätigkeiten. Es wird ein fiktiver Stundenlohn von 20,- € angesetzt. Die Tätigkeiten werden später per Stundennachweis belegt, es fließt kein Geld.</t>
  </si>
  <si>
    <t>bitte hier die Anzahl der Proben, Honorar pro Probe, Anzahl der Konzerte, Honorar pro Konzert und Anzahl der Musiker:innen insgesamt eintragen. Falls jede:r Musiker:in ein anderes Honorar erhält, machen Sie bitte eine separate Tabelle</t>
  </si>
  <si>
    <t>bitte hier eintragen, wie viele Personen welche Tätigkeiten für welches Honorar ausüben</t>
  </si>
  <si>
    <t>Link zur Richtlinie für Honorar-untergrenzen</t>
  </si>
  <si>
    <t>Link zum Honorar-rechner der Stadt Dortmund</t>
  </si>
  <si>
    <r>
      <t>diesen Betrag bitte im Antrag bei "</t>
    </r>
    <r>
      <rPr>
        <b/>
        <i/>
        <sz val="10"/>
        <color rgb="FFFF0000"/>
        <rFont val="Calibri"/>
        <family val="2"/>
        <scheme val="minor"/>
      </rPr>
      <t>Gesamtkosten des Projektes</t>
    </r>
    <r>
      <rPr>
        <b/>
        <i/>
        <sz val="10"/>
        <color indexed="8"/>
        <rFont val="Calibri"/>
        <family val="2"/>
        <scheme val="minor"/>
      </rPr>
      <t>" eintragen</t>
    </r>
  </si>
  <si>
    <r>
      <t>diesen Betrag bitte im Antrag bei "</t>
    </r>
    <r>
      <rPr>
        <b/>
        <i/>
        <sz val="10"/>
        <color rgb="FFFF0000"/>
        <rFont val="Calibri"/>
        <family val="2"/>
        <scheme val="minor"/>
      </rPr>
      <t>Leistungen privater Dritter ohne öffentliche Förderung(en)</t>
    </r>
    <r>
      <rPr>
        <b/>
        <i/>
        <sz val="10"/>
        <color indexed="8"/>
        <rFont val="Calibri"/>
        <family val="2"/>
        <scheme val="minor"/>
      </rPr>
      <t>" eintragen</t>
    </r>
  </si>
  <si>
    <r>
      <t>dieser Betrag muss im Antrag mit den "</t>
    </r>
    <r>
      <rPr>
        <b/>
        <i/>
        <sz val="10"/>
        <color rgb="FFFF0000"/>
        <rFont val="Calibri"/>
        <family val="2"/>
        <scheme val="minor"/>
      </rPr>
      <t>zuwendungsfähige[n] Gesamtausgaben</t>
    </r>
    <r>
      <rPr>
        <b/>
        <i/>
        <sz val="10"/>
        <color indexed="8"/>
        <rFont val="Calibri"/>
        <family val="2"/>
        <scheme val="minor"/>
      </rPr>
      <t>" übereinstimmen</t>
    </r>
  </si>
  <si>
    <r>
      <t>diesen Betrag bitte im Antrag bei "</t>
    </r>
    <r>
      <rPr>
        <b/>
        <i/>
        <sz val="10"/>
        <color rgb="FFFF0000"/>
        <rFont val="Calibri"/>
        <family val="2"/>
        <scheme val="minor"/>
      </rPr>
      <t>beantragte oder bewilligte öffentliche Förderung(en)</t>
    </r>
    <r>
      <rPr>
        <b/>
        <i/>
        <sz val="10"/>
        <color indexed="8"/>
        <rFont val="Calibri"/>
        <family val="2"/>
        <scheme val="minor"/>
      </rPr>
      <t>" eintragen</t>
    </r>
  </si>
  <si>
    <r>
      <t xml:space="preserve">Bitte beachten Sie die </t>
    </r>
    <r>
      <rPr>
        <b/>
        <sz val="10"/>
        <color rgb="FFFF0000"/>
        <rFont val="Calibri"/>
        <family val="2"/>
        <scheme val="minor"/>
      </rPr>
      <t>ab 2026 für unsere Förderung geltenden Honoraruntergrenzen für professionelle Musik- und Kunstschaffende, Dozierende und Kräfte der kulturellen Bildung</t>
    </r>
    <r>
      <rPr>
        <b/>
        <sz val="10"/>
        <rFont val="Calibri"/>
        <family val="2"/>
        <scheme val="minor"/>
      </rPr>
      <t>. Honorare für Amateurmusiker:innen sind nicht zulässig.</t>
    </r>
  </si>
  <si>
    <r>
      <t xml:space="preserve">Kosten- und Finanzierungsplan </t>
    </r>
    <r>
      <rPr>
        <b/>
        <sz val="14"/>
        <color rgb="FFFF0000"/>
        <rFont val="Calibri"/>
        <family val="2"/>
        <scheme val="minor"/>
      </rPr>
      <t>für das Förderprogramm "Projektförderung Amateurmusik"</t>
    </r>
  </si>
  <si>
    <r>
      <t xml:space="preserve">darf </t>
    </r>
    <r>
      <rPr>
        <b/>
        <sz val="10"/>
        <rFont val="Calibri"/>
        <family val="2"/>
        <scheme val="minor"/>
      </rPr>
      <t>maximal 20 % der zuwendungsfähigen Gesamtausgaben</t>
    </r>
    <r>
      <rPr>
        <sz val="10"/>
        <rFont val="Calibri"/>
        <family val="2"/>
        <scheme val="minor"/>
      </rPr>
      <t xml:space="preserve"> betragen</t>
    </r>
  </si>
  <si>
    <r>
      <rPr>
        <sz val="10"/>
        <rFont val="Calibri"/>
        <family val="2"/>
        <scheme val="minor"/>
      </rPr>
      <t xml:space="preserve">muss </t>
    </r>
    <r>
      <rPr>
        <b/>
        <sz val="10"/>
        <rFont val="Calibri"/>
        <family val="2"/>
        <scheme val="minor"/>
      </rPr>
      <t xml:space="preserve">mindestens 10 % der zuwendungsfähigen Gesamtausgaben </t>
    </r>
    <r>
      <rPr>
        <sz val="10"/>
        <rFont val="Calibri"/>
        <family val="2"/>
        <scheme val="minor"/>
      </rPr>
      <t>betragen</t>
    </r>
    <r>
      <rPr>
        <b/>
        <i/>
        <sz val="10"/>
        <color indexed="8"/>
        <rFont val="Calibri"/>
        <family val="2"/>
        <scheme val="minor"/>
      </rPr>
      <t xml:space="preserve">
diesen Betrag bitte im Antrag bei "</t>
    </r>
    <r>
      <rPr>
        <b/>
        <i/>
        <sz val="10"/>
        <color rgb="FFFF0000"/>
        <rFont val="Calibri"/>
        <family val="2"/>
        <scheme val="minor"/>
      </rPr>
      <t>Eigenanteil der:des Antragstellenden</t>
    </r>
    <r>
      <rPr>
        <b/>
        <i/>
        <sz val="10"/>
        <color indexed="8"/>
        <rFont val="Calibri"/>
        <family val="2"/>
        <scheme val="minor"/>
      </rPr>
      <t>" eintragen</t>
    </r>
  </si>
  <si>
    <r>
      <rPr>
        <b/>
        <sz val="10"/>
        <rFont val="Calibri"/>
        <family val="2"/>
        <scheme val="minor"/>
      </rPr>
      <t>mindestens 750,- €, maximal 10.000,- € pro Antrag</t>
    </r>
    <r>
      <rPr>
        <b/>
        <i/>
        <sz val="10"/>
        <color indexed="8"/>
        <rFont val="Calibri"/>
        <family val="2"/>
        <scheme val="minor"/>
      </rPr>
      <t xml:space="preserve">
dieser Betrag muss im Antrag mit dem Betrag bei </t>
    </r>
    <r>
      <rPr>
        <b/>
        <i/>
        <sz val="10"/>
        <rFont val="Calibri"/>
        <family val="2"/>
        <scheme val="minor"/>
      </rPr>
      <t>"</t>
    </r>
    <r>
      <rPr>
        <b/>
        <i/>
        <sz val="10"/>
        <color rgb="FFFF0000"/>
        <rFont val="Calibri"/>
        <family val="2"/>
        <scheme val="minor"/>
      </rPr>
      <t>beantragte Förderung beim Landesmusikrat NRW</t>
    </r>
    <r>
      <rPr>
        <b/>
        <i/>
        <sz val="10"/>
        <rFont val="Calibri"/>
        <family val="2"/>
        <scheme val="minor"/>
      </rPr>
      <t xml:space="preserve">" </t>
    </r>
    <r>
      <rPr>
        <b/>
        <i/>
        <sz val="10"/>
        <color indexed="8"/>
        <rFont val="Calibri"/>
        <family val="2"/>
        <scheme val="minor"/>
      </rPr>
      <t>übereinstimmen</t>
    </r>
  </si>
  <si>
    <r>
      <t>Verpflegung (</t>
    </r>
    <r>
      <rPr>
        <b/>
        <sz val="10"/>
        <color rgb="FF000000"/>
        <rFont val="Calibri"/>
        <family val="2"/>
        <scheme val="minor"/>
      </rPr>
      <t>max. 2,5 % der Gesamtkosten</t>
    </r>
    <r>
      <rPr>
        <sz val="10"/>
        <color indexed="8"/>
        <rFont val="Calibri"/>
        <family val="2"/>
        <scheme val="minor"/>
      </rPr>
      <t>, nur förderfähig, wenn zur Durchführung des Projektes erforderlich, dies bitte im Antrag begründen, keine Pauschalen oder Tagegelder)</t>
    </r>
  </si>
  <si>
    <r>
      <rPr>
        <b/>
        <sz val="10"/>
        <rFont val="Calibri"/>
        <family val="2"/>
        <scheme val="minor"/>
      </rPr>
      <t>Max. 2,5 % der Gesamtkosten</t>
    </r>
    <r>
      <rPr>
        <sz val="10"/>
        <rFont val="Calibri"/>
        <family val="2"/>
        <scheme val="minor"/>
      </rPr>
      <t xml:space="preserve"> werden pauschal ohne Nachweise / Begründungen anerkannt; nur ansetzbar, sofern die:der Antragstellende nicht bereits eine institutionelle Förderung / einen Betriebskostenzuschuss vom Land erhält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</si>
</sst>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_ ;\-#,##0.00\ "/>
  </numFmts>
  <fonts count="27" x14ac:knownFonts="1">
    <font>
      <sz val="11"/>
      <color theme="1"/>
      <name val="Calibri"/>
      <family val="2"/>
      <scheme val="minor"/>
    </font>
    <font>
      <sz val="11"/>
      <color indexed="8"/>
      <name val="Calibri"/>
      <family val="2"/>
      <charset val="1"/>
    </font>
    <font>
      <sz val="10"/>
      <color theme="1"/>
      <name val="Calibri"/>
      <family val="2"/>
      <scheme val="minor"/>
    </font>
    <font>
      <sz val="10"/>
      <color indexed="8"/>
      <name val="Calibri"/>
      <family val="2"/>
      <scheme val="minor"/>
    </font>
    <font>
      <b/>
      <sz val="10"/>
      <color indexed="8"/>
      <name val="Calibri"/>
      <family val="2"/>
      <scheme val="minor"/>
    </font>
    <font>
      <i/>
      <sz val="10"/>
      <color indexed="8"/>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sz val="10"/>
      <color rgb="FF000000"/>
      <name val="Calibri"/>
      <family val="2"/>
      <scheme val="minor"/>
    </font>
    <font>
      <b/>
      <sz val="10"/>
      <name val="Calibri"/>
      <family val="2"/>
      <scheme val="minor"/>
    </font>
    <font>
      <b/>
      <sz val="12"/>
      <color indexed="8"/>
      <name val="Calibri"/>
      <family val="2"/>
      <scheme val="minor"/>
    </font>
    <font>
      <b/>
      <sz val="14"/>
      <name val="Calibri"/>
      <family val="2"/>
      <scheme val="minor"/>
    </font>
    <font>
      <sz val="10"/>
      <name val="Calibri"/>
      <family val="2"/>
      <scheme val="minor"/>
    </font>
    <font>
      <u/>
      <sz val="11"/>
      <color theme="10"/>
      <name val="Calibri"/>
      <family val="2"/>
      <scheme val="minor"/>
    </font>
    <font>
      <i/>
      <u/>
      <sz val="10"/>
      <color theme="10"/>
      <name val="Calibri"/>
      <family val="2"/>
      <scheme val="minor"/>
    </font>
    <font>
      <i/>
      <sz val="10"/>
      <name val="Calibri"/>
      <family val="2"/>
      <scheme val="minor"/>
    </font>
    <font>
      <b/>
      <i/>
      <sz val="10"/>
      <color indexed="8"/>
      <name val="Calibri"/>
      <family val="2"/>
      <scheme val="minor"/>
    </font>
    <font>
      <b/>
      <i/>
      <sz val="10"/>
      <color theme="1"/>
      <name val="Calibri"/>
      <family val="2"/>
      <scheme val="minor"/>
    </font>
    <font>
      <b/>
      <i/>
      <sz val="11"/>
      <color theme="1"/>
      <name val="Calibri"/>
      <family val="2"/>
      <scheme val="minor"/>
    </font>
    <font>
      <b/>
      <i/>
      <sz val="10"/>
      <color rgb="FFFF0000"/>
      <name val="Calibri"/>
      <family val="2"/>
      <scheme val="minor"/>
    </font>
    <font>
      <b/>
      <i/>
      <sz val="10"/>
      <name val="Calibri"/>
      <family val="2"/>
      <scheme val="minor"/>
    </font>
    <font>
      <sz val="10"/>
      <color rgb="FF00B0F0"/>
      <name val="Calibri"/>
      <family val="2"/>
      <scheme val="minor"/>
    </font>
    <font>
      <b/>
      <i/>
      <sz val="12"/>
      <color rgb="FFFF0000"/>
      <name val="Calibri"/>
      <family val="2"/>
      <scheme val="minor"/>
    </font>
    <font>
      <b/>
      <sz val="10"/>
      <color rgb="FFFF0000"/>
      <name val="Calibri"/>
      <family val="2"/>
      <scheme val="minor"/>
    </font>
    <font>
      <b/>
      <sz val="14"/>
      <color rgb="FFFF0000"/>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CFF"/>
        <bgColor indexed="64"/>
      </patternFill>
    </fill>
  </fills>
  <borders count="5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0" fontId="14" fillId="0" borderId="0" applyNumberFormat="0" applyFill="0" applyBorder="0" applyAlignment="0" applyProtection="0"/>
  </cellStyleXfs>
  <cellXfs count="170">
    <xf numFmtId="0" fontId="0" fillId="0" borderId="0" xfId="0"/>
    <xf numFmtId="44" fontId="3" fillId="0" borderId="24" xfId="1" applyNumberFormat="1" applyFont="1" applyBorder="1" applyAlignment="1" applyProtection="1">
      <alignment horizontal="left" vertical="center"/>
      <protection locked="0"/>
    </xf>
    <xf numFmtId="44" fontId="3" fillId="0" borderId="24" xfId="1" applyNumberFormat="1" applyFont="1" applyBorder="1" applyAlignment="1" applyProtection="1">
      <alignment vertical="center"/>
      <protection locked="0"/>
    </xf>
    <xf numFmtId="44" fontId="3" fillId="0" borderId="13" xfId="1" applyNumberFormat="1" applyFont="1" applyBorder="1" applyAlignment="1" applyProtection="1">
      <alignment vertical="center"/>
      <protection locked="0"/>
    </xf>
    <xf numFmtId="44" fontId="3" fillId="0" borderId="26" xfId="1" applyNumberFormat="1" applyFont="1" applyBorder="1" applyAlignment="1" applyProtection="1">
      <alignment vertical="center"/>
      <protection locked="0"/>
    </xf>
    <xf numFmtId="44" fontId="3" fillId="0" borderId="27" xfId="1" applyNumberFormat="1" applyFont="1" applyBorder="1" applyAlignment="1" applyProtection="1">
      <alignment vertical="center"/>
      <protection locked="0"/>
    </xf>
    <xf numFmtId="44" fontId="3" fillId="0" borderId="15" xfId="1" applyNumberFormat="1" applyFont="1" applyBorder="1" applyAlignment="1" applyProtection="1">
      <alignment vertical="center"/>
      <protection locked="0"/>
    </xf>
    <xf numFmtId="44" fontId="3" fillId="0" borderId="36" xfId="1" applyNumberFormat="1" applyFont="1" applyBorder="1" applyAlignment="1" applyProtection="1">
      <alignment vertical="center"/>
      <protection locked="0"/>
    </xf>
    <xf numFmtId="44" fontId="2" fillId="0" borderId="12" xfId="0" applyNumberFormat="1" applyFont="1" applyBorder="1" applyAlignment="1" applyProtection="1">
      <alignment vertical="center"/>
      <protection locked="0"/>
    </xf>
    <xf numFmtId="44" fontId="2" fillId="0" borderId="13" xfId="0" applyNumberFormat="1" applyFont="1" applyBorder="1" applyAlignment="1" applyProtection="1">
      <alignment vertical="center"/>
      <protection locked="0"/>
    </xf>
    <xf numFmtId="44" fontId="3" fillId="0" borderId="45" xfId="1" applyNumberFormat="1" applyFont="1" applyBorder="1" applyAlignment="1" applyProtection="1">
      <alignment vertical="center"/>
      <protection locked="0"/>
    </xf>
    <xf numFmtId="44" fontId="2" fillId="0" borderId="24" xfId="0" applyNumberFormat="1" applyFont="1" applyBorder="1" applyAlignment="1" applyProtection="1">
      <alignment vertical="center"/>
      <protection locked="0"/>
    </xf>
    <xf numFmtId="44" fontId="2" fillId="0" borderId="34" xfId="0" applyNumberFormat="1" applyFont="1" applyBorder="1" applyAlignment="1" applyProtection="1">
      <alignment vertical="center"/>
      <protection locked="0"/>
    </xf>
    <xf numFmtId="49" fontId="5" fillId="0" borderId="37" xfId="1" applyNumberFormat="1" applyFont="1" applyBorder="1" applyAlignment="1" applyProtection="1">
      <alignment vertical="center" wrapText="1"/>
      <protection locked="0"/>
    </xf>
    <xf numFmtId="165" fontId="2" fillId="0" borderId="48" xfId="0" applyNumberFormat="1" applyFont="1" applyBorder="1" applyAlignment="1" applyProtection="1">
      <alignment horizontal="center" vertical="center"/>
      <protection locked="0"/>
    </xf>
    <xf numFmtId="0" fontId="15" fillId="0" borderId="0" xfId="2" applyFont="1" applyAlignment="1" applyProtection="1">
      <alignment vertical="center"/>
    </xf>
    <xf numFmtId="49" fontId="3" fillId="0" borderId="1" xfId="1" applyNumberFormat="1" applyFont="1" applyBorder="1" applyAlignment="1" applyProtection="1">
      <alignment vertical="center" wrapText="1"/>
      <protection locked="0"/>
    </xf>
    <xf numFmtId="49" fontId="3" fillId="0" borderId="9" xfId="1" applyNumberFormat="1" applyFont="1" applyBorder="1" applyAlignment="1" applyProtection="1">
      <alignment vertical="center" wrapText="1"/>
      <protection locked="0"/>
    </xf>
    <xf numFmtId="49" fontId="9" fillId="0" borderId="9" xfId="1" applyNumberFormat="1" applyFont="1" applyBorder="1" applyAlignment="1" applyProtection="1">
      <alignment vertical="center" wrapText="1"/>
      <protection locked="0"/>
    </xf>
    <xf numFmtId="49" fontId="13" fillId="0" borderId="1" xfId="1" applyNumberFormat="1" applyFont="1" applyBorder="1" applyAlignment="1" applyProtection="1">
      <alignment vertical="center" wrapText="1"/>
      <protection locked="0"/>
    </xf>
    <xf numFmtId="49" fontId="3" fillId="0" borderId="37" xfId="1" applyNumberFormat="1" applyFont="1" applyBorder="1" applyAlignment="1" applyProtection="1">
      <alignment vertical="center" wrapText="1"/>
      <protection locked="0"/>
    </xf>
    <xf numFmtId="0" fontId="3" fillId="0" borderId="6" xfId="1" applyFont="1" applyBorder="1" applyAlignment="1" applyProtection="1">
      <alignment vertical="center" wrapText="1"/>
      <protection locked="0"/>
    </xf>
    <xf numFmtId="0" fontId="3" fillId="0" borderId="23" xfId="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0" borderId="14" xfId="1"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49" fontId="13" fillId="0" borderId="9" xfId="1" applyNumberFormat="1" applyFont="1" applyBorder="1" applyAlignment="1" applyProtection="1">
      <alignment vertical="center" wrapText="1"/>
      <protection locked="0"/>
    </xf>
    <xf numFmtId="0" fontId="3" fillId="0" borderId="10" xfId="1" applyFont="1" applyBorder="1" applyAlignment="1" applyProtection="1">
      <alignment horizontal="center" vertical="center" wrapText="1"/>
      <protection locked="0"/>
    </xf>
    <xf numFmtId="44" fontId="2" fillId="0" borderId="45" xfId="0" applyNumberFormat="1" applyFont="1" applyBorder="1" applyAlignment="1" applyProtection="1">
      <alignment vertical="center"/>
      <protection locked="0"/>
    </xf>
    <xf numFmtId="44" fontId="2" fillId="0" borderId="26" xfId="0" applyNumberFormat="1" applyFont="1" applyBorder="1" applyAlignment="1" applyProtection="1">
      <alignment vertical="center"/>
      <protection locked="0"/>
    </xf>
    <xf numFmtId="0" fontId="3" fillId="5" borderId="10" xfId="1" applyFont="1" applyFill="1" applyBorder="1" applyAlignment="1">
      <alignment horizontal="center" vertical="center" wrapText="1"/>
    </xf>
    <xf numFmtId="44" fontId="3" fillId="0" borderId="36" xfId="1" applyNumberFormat="1" applyFont="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horizontal="center" vertical="center" wrapText="1"/>
    </xf>
    <xf numFmtId="44" fontId="0" fillId="0" borderId="0" xfId="0" applyNumberFormat="1" applyAlignment="1">
      <alignment vertical="center" wrapText="1"/>
    </xf>
    <xf numFmtId="0" fontId="12" fillId="0" borderId="0" xfId="1" applyFont="1" applyAlignment="1">
      <alignment horizontal="center" vertical="center"/>
    </xf>
    <xf numFmtId="0" fontId="12" fillId="0" borderId="0" xfId="1" applyFont="1" applyAlignment="1">
      <alignment vertical="center"/>
    </xf>
    <xf numFmtId="0" fontId="11" fillId="0" borderId="0" xfId="1" applyFont="1" applyAlignment="1">
      <alignment horizontal="left" vertical="center" wrapText="1"/>
    </xf>
    <xf numFmtId="0" fontId="8"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3" fillId="0" borderId="0" xfId="1" applyFont="1" applyAlignment="1">
      <alignment horizontal="left" vertical="center"/>
    </xf>
    <xf numFmtId="0" fontId="13" fillId="0" borderId="0" xfId="1"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3" fillId="0" borderId="0" xfId="1" applyFont="1" applyAlignment="1">
      <alignment vertical="center" wrapText="1"/>
    </xf>
    <xf numFmtId="0" fontId="3" fillId="0" borderId="0" xfId="1" applyFont="1" applyAlignment="1">
      <alignment horizontal="center" vertical="center" wrapText="1"/>
    </xf>
    <xf numFmtId="44" fontId="3" fillId="0" borderId="0" xfId="1" applyNumberFormat="1" applyFont="1" applyAlignment="1">
      <alignment vertical="center" wrapText="1"/>
    </xf>
    <xf numFmtId="14" fontId="3" fillId="0" borderId="0" xfId="1" applyNumberFormat="1" applyFont="1" applyAlignment="1">
      <alignment horizontal="center" vertical="center"/>
    </xf>
    <xf numFmtId="0" fontId="11" fillId="0" borderId="0" xfId="1" applyFont="1" applyAlignment="1">
      <alignment horizontal="center" vertical="center"/>
    </xf>
    <xf numFmtId="44" fontId="4" fillId="0" borderId="0" xfId="1" applyNumberFormat="1" applyFont="1" applyAlignment="1">
      <alignment horizontal="center" vertical="center"/>
    </xf>
    <xf numFmtId="0" fontId="10" fillId="5" borderId="11" xfId="1" applyFont="1" applyFill="1" applyBorder="1" applyAlignment="1">
      <alignment horizontal="left" vertical="center" wrapText="1"/>
    </xf>
    <xf numFmtId="44" fontId="4" fillId="5" borderId="12" xfId="1" applyNumberFormat="1" applyFont="1" applyFill="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44" fontId="2" fillId="0" borderId="0" xfId="0" applyNumberFormat="1" applyFont="1" applyAlignment="1">
      <alignment vertical="center"/>
    </xf>
    <xf numFmtId="0" fontId="2" fillId="0" borderId="0" xfId="0" applyFont="1" applyAlignment="1">
      <alignment vertical="center"/>
    </xf>
    <xf numFmtId="0" fontId="10" fillId="0" borderId="0" xfId="1" applyFont="1" applyAlignment="1">
      <alignment vertical="center" wrapText="1"/>
    </xf>
    <xf numFmtId="0" fontId="14" fillId="0" borderId="0" xfId="2" applyFill="1" applyAlignment="1" applyProtection="1">
      <alignment vertical="center" wrapText="1"/>
    </xf>
    <xf numFmtId="44" fontId="3" fillId="0" borderId="0" xfId="1" applyNumberFormat="1" applyFont="1" applyAlignment="1">
      <alignment horizontal="left" vertical="center"/>
    </xf>
    <xf numFmtId="0" fontId="3" fillId="0" borderId="0" xfId="1" applyFont="1" applyAlignment="1">
      <alignment horizontal="left" vertical="center" wrapText="1"/>
    </xf>
    <xf numFmtId="0" fontId="4" fillId="3" borderId="5" xfId="1" applyFont="1" applyFill="1" applyBorder="1" applyAlignment="1">
      <alignment vertical="center" wrapText="1"/>
    </xf>
    <xf numFmtId="44" fontId="6" fillId="3" borderId="7" xfId="0" applyNumberFormat="1" applyFont="1" applyFill="1" applyBorder="1" applyAlignment="1">
      <alignment vertical="center"/>
    </xf>
    <xf numFmtId="44" fontId="6" fillId="0" borderId="0" xfId="0" applyNumberFormat="1" applyFont="1" applyAlignment="1">
      <alignment vertical="center"/>
    </xf>
    <xf numFmtId="0" fontId="4" fillId="5" borderId="33" xfId="1" applyFont="1" applyFill="1" applyBorder="1" applyAlignment="1">
      <alignment vertical="center" wrapText="1"/>
    </xf>
    <xf numFmtId="44" fontId="4" fillId="5" borderId="34" xfId="1" applyNumberFormat="1" applyFont="1" applyFill="1" applyBorder="1" applyAlignment="1">
      <alignment horizontal="center" vertical="center"/>
    </xf>
    <xf numFmtId="0" fontId="4" fillId="0" borderId="0" xfId="1" applyFont="1" applyAlignment="1">
      <alignment horizontal="left" vertical="center"/>
    </xf>
    <xf numFmtId="44" fontId="3" fillId="0" borderId="0" xfId="1" applyNumberFormat="1" applyFont="1" applyAlignment="1">
      <alignment vertical="center"/>
    </xf>
    <xf numFmtId="0" fontId="13" fillId="0" borderId="0" xfId="1" applyFont="1" applyAlignment="1">
      <alignment horizontal="left" vertical="center" wrapText="1"/>
    </xf>
    <xf numFmtId="0" fontId="7" fillId="0" borderId="0" xfId="1" applyFont="1" applyAlignment="1">
      <alignment horizontal="left" vertical="center" wrapText="1"/>
    </xf>
    <xf numFmtId="0" fontId="22" fillId="0" borderId="0" xfId="1" applyFont="1" applyAlignment="1">
      <alignment horizontal="left" vertical="center" wrapText="1"/>
    </xf>
    <xf numFmtId="0" fontId="13" fillId="0" borderId="0" xfId="0" applyFont="1" applyAlignment="1">
      <alignment horizontal="left" vertical="center" wrapText="1"/>
    </xf>
    <xf numFmtId="0" fontId="2" fillId="0" borderId="0" xfId="0" applyFont="1" applyAlignment="1">
      <alignment vertical="center" wrapText="1"/>
    </xf>
    <xf numFmtId="49" fontId="3" fillId="0" borderId="0" xfId="1" applyNumberFormat="1" applyFont="1" applyAlignment="1">
      <alignment horizontal="left" vertical="center" wrapText="1"/>
    </xf>
    <xf numFmtId="44" fontId="6" fillId="3" borderId="22" xfId="0" applyNumberFormat="1" applyFont="1" applyFill="1" applyBorder="1" applyAlignment="1">
      <alignment vertical="center"/>
    </xf>
    <xf numFmtId="44" fontId="6" fillId="6" borderId="32" xfId="0" applyNumberFormat="1" applyFont="1" applyFill="1" applyBorder="1" applyAlignment="1">
      <alignment horizontal="center" vertical="center"/>
    </xf>
    <xf numFmtId="10" fontId="2" fillId="6" borderId="38" xfId="0" applyNumberFormat="1" applyFont="1" applyFill="1" applyBorder="1" applyAlignment="1">
      <alignment horizontal="center" vertical="center"/>
    </xf>
    <xf numFmtId="0" fontId="4" fillId="5" borderId="9" xfId="1" applyFont="1" applyFill="1" applyBorder="1" applyAlignment="1">
      <alignment vertical="center" wrapText="1"/>
    </xf>
    <xf numFmtId="0" fontId="3" fillId="5" borderId="2" xfId="1" applyFont="1" applyFill="1" applyBorder="1" applyAlignment="1">
      <alignment horizontal="center" vertical="center" wrapText="1"/>
    </xf>
    <xf numFmtId="0" fontId="5" fillId="0" borderId="0" xfId="1" applyFont="1" applyAlignment="1">
      <alignment vertical="center" wrapText="1"/>
    </xf>
    <xf numFmtId="0" fontId="4" fillId="3" borderId="25" xfId="1" applyFont="1" applyFill="1" applyBorder="1" applyAlignment="1">
      <alignment vertical="center" wrapText="1"/>
    </xf>
    <xf numFmtId="44" fontId="6" fillId="3" borderId="28" xfId="0" applyNumberFormat="1" applyFont="1" applyFill="1" applyBorder="1" applyAlignment="1">
      <alignment vertical="center"/>
    </xf>
    <xf numFmtId="44" fontId="18" fillId="0" borderId="0" xfId="0" applyNumberFormat="1" applyFont="1" applyAlignment="1">
      <alignment vertical="center"/>
    </xf>
    <xf numFmtId="0" fontId="19" fillId="0" borderId="0" xfId="0" applyFont="1" applyAlignment="1">
      <alignment vertical="center"/>
    </xf>
    <xf numFmtId="0" fontId="17" fillId="0" borderId="0" xfId="1" applyFont="1" applyAlignment="1">
      <alignment horizontal="left" vertical="center" wrapText="1"/>
    </xf>
    <xf numFmtId="0" fontId="18" fillId="0" borderId="0" xfId="0" applyFont="1" applyAlignment="1">
      <alignment vertical="center"/>
    </xf>
    <xf numFmtId="44" fontId="6" fillId="5" borderId="34" xfId="0" applyNumberFormat="1" applyFont="1" applyFill="1" applyBorder="1" applyAlignment="1">
      <alignment horizontal="center" vertical="center"/>
    </xf>
    <xf numFmtId="0" fontId="3" fillId="5" borderId="6" xfId="1" applyFont="1" applyFill="1" applyBorder="1" applyAlignment="1">
      <alignment vertical="center" wrapText="1"/>
    </xf>
    <xf numFmtId="0" fontId="3" fillId="5" borderId="35" xfId="1" applyFont="1" applyFill="1" applyBorder="1" applyAlignment="1">
      <alignment vertical="center" wrapText="1"/>
    </xf>
    <xf numFmtId="44" fontId="2" fillId="3" borderId="36" xfId="0" applyNumberFormat="1" applyFont="1" applyFill="1" applyBorder="1" applyAlignment="1">
      <alignment vertical="center"/>
    </xf>
    <xf numFmtId="10" fontId="13" fillId="6" borderId="30" xfId="0" applyNumberFormat="1" applyFont="1" applyFill="1" applyBorder="1" applyAlignment="1">
      <alignment horizontal="center" vertical="center"/>
    </xf>
    <xf numFmtId="10" fontId="10" fillId="6" borderId="31" xfId="0" applyNumberFormat="1" applyFont="1" applyFill="1" applyBorder="1" applyAlignment="1">
      <alignment horizontal="center" vertical="center"/>
    </xf>
    <xf numFmtId="44" fontId="2" fillId="5" borderId="29" xfId="0" applyNumberFormat="1" applyFont="1" applyFill="1" applyBorder="1" applyAlignment="1">
      <alignment vertical="center"/>
    </xf>
    <xf numFmtId="0" fontId="4" fillId="3" borderId="14" xfId="1" applyFont="1" applyFill="1" applyBorder="1" applyAlignment="1">
      <alignment vertical="center" wrapText="1"/>
    </xf>
    <xf numFmtId="44" fontId="6" fillId="3" borderId="15" xfId="0" applyNumberFormat="1" applyFont="1" applyFill="1" applyBorder="1" applyAlignment="1">
      <alignment vertical="center"/>
    </xf>
    <xf numFmtId="0" fontId="4" fillId="4" borderId="5" xfId="1" applyFont="1" applyFill="1" applyBorder="1" applyAlignment="1">
      <alignment vertical="center" wrapText="1"/>
    </xf>
    <xf numFmtId="44" fontId="6" fillId="4" borderId="7" xfId="0" applyNumberFormat="1" applyFont="1" applyFill="1" applyBorder="1" applyAlignment="1">
      <alignment vertical="center"/>
    </xf>
    <xf numFmtId="0" fontId="2" fillId="0" borderId="0" xfId="0" applyFont="1" applyAlignment="1">
      <alignment horizontal="left" vertical="center"/>
    </xf>
    <xf numFmtId="0" fontId="4" fillId="0" borderId="0" xfId="1" applyFont="1" applyAlignment="1">
      <alignment vertical="center" wrapText="1"/>
    </xf>
    <xf numFmtId="0" fontId="4" fillId="0" borderId="0" xfId="1" applyFont="1" applyAlignment="1">
      <alignment horizontal="center" vertical="center" wrapText="1"/>
    </xf>
    <xf numFmtId="44" fontId="3" fillId="0" borderId="0" xfId="1" applyNumberFormat="1" applyFont="1" applyAlignment="1">
      <alignment horizontal="left" vertical="center" wrapText="1"/>
    </xf>
    <xf numFmtId="164" fontId="2" fillId="0" borderId="0" xfId="0" applyNumberFormat="1" applyFont="1" applyAlignment="1">
      <alignment vertical="center"/>
    </xf>
    <xf numFmtId="9" fontId="8" fillId="0" borderId="0" xfId="0" applyNumberFormat="1" applyFont="1" applyAlignment="1">
      <alignment vertical="center"/>
    </xf>
    <xf numFmtId="0" fontId="2" fillId="0" borderId="0" xfId="0" applyFont="1" applyAlignment="1">
      <alignment horizontal="center" vertical="center" wrapText="1"/>
    </xf>
    <xf numFmtId="44" fontId="2" fillId="0" borderId="0" xfId="0" applyNumberFormat="1" applyFont="1" applyAlignment="1">
      <alignment vertical="center" wrapText="1"/>
    </xf>
    <xf numFmtId="0" fontId="13" fillId="0" borderId="21" xfId="1" applyFont="1" applyBorder="1" applyAlignment="1" applyProtection="1">
      <alignment horizontal="center" vertical="center" wrapText="1"/>
      <protection locked="0"/>
    </xf>
    <xf numFmtId="0" fontId="13" fillId="0" borderId="42" xfId="1" applyFont="1" applyBorder="1" applyAlignment="1" applyProtection="1">
      <alignment horizontal="center" vertical="center" wrapText="1"/>
      <protection locked="0"/>
    </xf>
    <xf numFmtId="0" fontId="4" fillId="5" borderId="25" xfId="1" applyFont="1" applyFill="1" applyBorder="1" applyAlignment="1">
      <alignment horizontal="left" vertical="center" wrapText="1"/>
    </xf>
    <xf numFmtId="0" fontId="4" fillId="5" borderId="52" xfId="1" applyFont="1" applyFill="1" applyBorder="1" applyAlignment="1">
      <alignment horizontal="left" vertical="center" wrapText="1"/>
    </xf>
    <xf numFmtId="0" fontId="4" fillId="5" borderId="53" xfId="1" applyFont="1" applyFill="1" applyBorder="1" applyAlignment="1">
      <alignment horizontal="left" vertical="center" wrapText="1"/>
    </xf>
    <xf numFmtId="0" fontId="23" fillId="0" borderId="0" xfId="0" applyFont="1" applyAlignment="1">
      <alignment horizontal="center" vertical="center"/>
    </xf>
    <xf numFmtId="0" fontId="12" fillId="0" borderId="0" xfId="1" applyFont="1" applyAlignment="1">
      <alignment horizontal="center" vertical="center"/>
    </xf>
    <xf numFmtId="0" fontId="11" fillId="2" borderId="57" xfId="1" applyFont="1" applyFill="1" applyBorder="1" applyAlignment="1">
      <alignment horizontal="center" vertical="center"/>
    </xf>
    <xf numFmtId="0" fontId="11" fillId="2" borderId="56" xfId="1" applyFont="1" applyFill="1" applyBorder="1" applyAlignment="1">
      <alignment horizontal="center" vertical="center"/>
    </xf>
    <xf numFmtId="0" fontId="11" fillId="2" borderId="58"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8" xfId="1" applyFont="1" applyFill="1" applyBorder="1" applyAlignment="1">
      <alignment horizontal="center" vertical="center"/>
    </xf>
    <xf numFmtId="44" fontId="2" fillId="3" borderId="13" xfId="0" applyNumberFormat="1" applyFont="1" applyFill="1" applyBorder="1" applyAlignment="1">
      <alignment horizontal="center" vertical="center"/>
    </xf>
    <xf numFmtId="44" fontId="2" fillId="3" borderId="49" xfId="0" applyNumberFormat="1" applyFont="1" applyFill="1" applyBorder="1" applyAlignment="1">
      <alignment horizontal="center" vertical="center"/>
    </xf>
    <xf numFmtId="44" fontId="3" fillId="0" borderId="13" xfId="1" applyNumberFormat="1" applyFont="1" applyBorder="1" applyAlignment="1" applyProtection="1">
      <alignment horizontal="center" vertical="center"/>
      <protection locked="0"/>
    </xf>
    <xf numFmtId="44" fontId="3" fillId="0" borderId="12" xfId="1" applyNumberFormat="1" applyFont="1" applyBorder="1" applyAlignment="1" applyProtection="1">
      <alignment horizontal="center" vertical="center"/>
      <protection locked="0"/>
    </xf>
    <xf numFmtId="0" fontId="3" fillId="0" borderId="23" xfId="1" applyFont="1" applyBorder="1" applyAlignment="1" applyProtection="1">
      <alignment horizontal="left" vertical="center" wrapText="1"/>
      <protection locked="0"/>
    </xf>
    <xf numFmtId="0" fontId="3" fillId="0" borderId="52" xfId="1" applyFont="1" applyBorder="1" applyAlignment="1" applyProtection="1">
      <alignment horizontal="left" vertical="center" wrapText="1"/>
      <protection locked="0"/>
    </xf>
    <xf numFmtId="0" fontId="3" fillId="0" borderId="53" xfId="1" applyFont="1" applyBorder="1" applyAlignment="1" applyProtection="1">
      <alignment horizontal="left" vertical="center" wrapText="1"/>
      <protection locked="0"/>
    </xf>
    <xf numFmtId="0" fontId="4" fillId="5" borderId="19" xfId="1" applyFont="1" applyFill="1" applyBorder="1" applyAlignment="1">
      <alignment horizontal="center" vertical="center"/>
    </xf>
    <xf numFmtId="0" fontId="4" fillId="5" borderId="20" xfId="1" applyFont="1" applyFill="1" applyBorder="1" applyAlignment="1">
      <alignment horizontal="center" vertical="center"/>
    </xf>
    <xf numFmtId="0" fontId="13" fillId="0" borderId="2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6" fillId="0" borderId="40" xfId="1" applyFont="1" applyBorder="1" applyAlignment="1" applyProtection="1">
      <alignment horizontal="center" vertical="center" wrapText="1"/>
      <protection locked="0"/>
    </xf>
    <xf numFmtId="0" fontId="16" fillId="0" borderId="43" xfId="1" applyFont="1" applyBorder="1" applyAlignment="1" applyProtection="1">
      <alignment horizontal="center" vertical="center" wrapText="1"/>
      <protection locked="0"/>
    </xf>
    <xf numFmtId="0" fontId="3" fillId="3" borderId="22"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4" fillId="5" borderId="39" xfId="1" applyFont="1" applyFill="1" applyBorder="1" applyAlignment="1">
      <alignment horizontal="center" vertical="center"/>
    </xf>
    <xf numFmtId="0" fontId="4" fillId="5" borderId="41" xfId="1" applyFont="1" applyFill="1" applyBorder="1" applyAlignment="1">
      <alignment horizontal="center" vertical="center"/>
    </xf>
    <xf numFmtId="0" fontId="13" fillId="0" borderId="17" xfId="1" applyFont="1" applyBorder="1" applyAlignment="1" applyProtection="1">
      <alignment horizontal="center" vertical="center" wrapText="1"/>
      <protection locked="0"/>
    </xf>
    <xf numFmtId="0" fontId="13" fillId="0" borderId="16" xfId="1" applyFont="1" applyBorder="1" applyAlignment="1" applyProtection="1">
      <alignment horizontal="center" vertical="center" wrapText="1"/>
      <protection locked="0"/>
    </xf>
    <xf numFmtId="0" fontId="13" fillId="0" borderId="19" xfId="1" applyFont="1" applyBorder="1" applyAlignment="1" applyProtection="1">
      <alignment horizontal="center" vertical="center" wrapText="1"/>
      <protection locked="0"/>
    </xf>
    <xf numFmtId="0" fontId="13" fillId="0" borderId="20" xfId="1" applyFont="1" applyBorder="1" applyAlignment="1" applyProtection="1">
      <alignment horizontal="center" vertical="center" wrapText="1"/>
      <protection locked="0"/>
    </xf>
    <xf numFmtId="49" fontId="13" fillId="0" borderId="21" xfId="1" applyNumberFormat="1" applyFont="1" applyBorder="1" applyAlignment="1" applyProtection="1">
      <alignment horizontal="center" vertical="center" wrapText="1"/>
      <protection locked="0"/>
    </xf>
    <xf numFmtId="49" fontId="13" fillId="0" borderId="42" xfId="1" applyNumberFormat="1" applyFont="1" applyBorder="1" applyAlignment="1" applyProtection="1">
      <alignment horizontal="center" vertical="center" wrapText="1"/>
      <protection locked="0"/>
    </xf>
    <xf numFmtId="0" fontId="13" fillId="0" borderId="18" xfId="1" applyFont="1" applyBorder="1" applyAlignment="1" applyProtection="1">
      <alignment horizontal="center" vertical="center" wrapText="1"/>
      <protection locked="0"/>
    </xf>
    <xf numFmtId="0" fontId="13" fillId="0" borderId="46" xfId="1" applyFont="1" applyBorder="1" applyAlignment="1" applyProtection="1">
      <alignment horizontal="center" vertical="center" wrapText="1"/>
      <protection locked="0"/>
    </xf>
    <xf numFmtId="49" fontId="13" fillId="0" borderId="40" xfId="1" applyNumberFormat="1" applyFont="1" applyBorder="1" applyAlignment="1" applyProtection="1">
      <alignment horizontal="center" vertical="center" wrapText="1"/>
      <protection locked="0"/>
    </xf>
    <xf numFmtId="49" fontId="13" fillId="0" borderId="43" xfId="1" applyNumberFormat="1" applyFont="1" applyBorder="1" applyAlignment="1" applyProtection="1">
      <alignment horizontal="center" vertical="center" wrapText="1"/>
      <protection locked="0"/>
    </xf>
    <xf numFmtId="0" fontId="17" fillId="4" borderId="22" xfId="1" applyFont="1" applyFill="1" applyBorder="1" applyAlignment="1">
      <alignment horizontal="center" vertical="center" wrapText="1"/>
    </xf>
    <xf numFmtId="0" fontId="17" fillId="4" borderId="44" xfId="1" applyFont="1" applyFill="1" applyBorder="1" applyAlignment="1">
      <alignment horizontal="center" vertical="center" wrapText="1"/>
    </xf>
    <xf numFmtId="0" fontId="13" fillId="5" borderId="39" xfId="1" applyFont="1" applyFill="1" applyBorder="1" applyAlignment="1">
      <alignment horizontal="center" vertical="center" wrapText="1"/>
    </xf>
    <xf numFmtId="0" fontId="13" fillId="5" borderId="41" xfId="1" applyFont="1" applyFill="1" applyBorder="1" applyAlignment="1">
      <alignment horizontal="center" vertical="center" wrapText="1"/>
    </xf>
    <xf numFmtId="0" fontId="17" fillId="4" borderId="50" xfId="1" applyFont="1" applyFill="1" applyBorder="1" applyAlignment="1">
      <alignment horizontal="center" vertical="center" wrapText="1"/>
    </xf>
    <xf numFmtId="0" fontId="17" fillId="4" borderId="51" xfId="1" applyFont="1" applyFill="1" applyBorder="1" applyAlignment="1">
      <alignment horizontal="center" vertical="center" wrapText="1"/>
    </xf>
    <xf numFmtId="0" fontId="14" fillId="5" borderId="2" xfId="2" applyFill="1" applyBorder="1" applyAlignment="1">
      <alignment horizontal="center" vertical="center" wrapText="1"/>
    </xf>
    <xf numFmtId="0" fontId="14" fillId="5" borderId="24" xfId="2" applyFill="1" applyBorder="1" applyAlignment="1">
      <alignment horizontal="center" vertical="center" wrapText="1"/>
    </xf>
    <xf numFmtId="0" fontId="10" fillId="5" borderId="23" xfId="1" applyFont="1" applyFill="1" applyBorder="1" applyAlignment="1">
      <alignment horizontal="left" vertical="center" wrapText="1"/>
    </xf>
    <xf numFmtId="0" fontId="10" fillId="5" borderId="16" xfId="1" applyFont="1" applyFill="1" applyBorder="1" applyAlignment="1">
      <alignment horizontal="left" vertical="center" wrapText="1"/>
    </xf>
    <xf numFmtId="0" fontId="10" fillId="5" borderId="53" xfId="1" applyFont="1" applyFill="1" applyBorder="1" applyAlignment="1">
      <alignment horizontal="left" vertical="center" wrapText="1"/>
    </xf>
    <xf numFmtId="0" fontId="10" fillId="5" borderId="20" xfId="1" applyFont="1" applyFill="1" applyBorder="1" applyAlignment="1">
      <alignment horizontal="left" vertical="center" wrapText="1"/>
    </xf>
    <xf numFmtId="0" fontId="4" fillId="5" borderId="54" xfId="1" applyFont="1" applyFill="1" applyBorder="1" applyAlignment="1">
      <alignment horizontal="center" vertical="center" wrapText="1"/>
    </xf>
    <xf numFmtId="0" fontId="4" fillId="5" borderId="55" xfId="1" applyFont="1" applyFill="1" applyBorder="1" applyAlignment="1">
      <alignment horizontal="center" vertical="center" wrapText="1"/>
    </xf>
    <xf numFmtId="0" fontId="4" fillId="5" borderId="39" xfId="1" applyFont="1" applyFill="1" applyBorder="1" applyAlignment="1">
      <alignment horizontal="center" vertical="center" wrapText="1"/>
    </xf>
    <xf numFmtId="0" fontId="4" fillId="5" borderId="41" xfId="1" applyFont="1" applyFill="1" applyBorder="1" applyAlignment="1">
      <alignment horizontal="center" vertical="center" wrapText="1"/>
    </xf>
    <xf numFmtId="0" fontId="13" fillId="5" borderId="40" xfId="1" applyFont="1" applyFill="1" applyBorder="1" applyAlignment="1">
      <alignment horizontal="center" vertical="center" wrapText="1"/>
    </xf>
    <xf numFmtId="0" fontId="13" fillId="5" borderId="43" xfId="1" applyFont="1" applyFill="1" applyBorder="1" applyAlignment="1">
      <alignment horizontal="center" vertical="center" wrapText="1"/>
    </xf>
    <xf numFmtId="0" fontId="13" fillId="0" borderId="40" xfId="1" applyFont="1" applyBorder="1" applyAlignment="1" applyProtection="1">
      <alignment horizontal="center" vertical="center" wrapText="1"/>
      <protection locked="0"/>
    </xf>
    <xf numFmtId="0" fontId="13" fillId="0" borderId="43" xfId="1" applyFont="1" applyBorder="1" applyAlignment="1" applyProtection="1">
      <alignment horizontal="center" vertical="center" wrapText="1"/>
      <protection locked="0"/>
    </xf>
    <xf numFmtId="0" fontId="14" fillId="0" borderId="11" xfId="2" applyBorder="1" applyAlignment="1" applyProtection="1">
      <alignment vertical="center"/>
      <protection locked="0"/>
    </xf>
    <xf numFmtId="0" fontId="14" fillId="5" borderId="47" xfId="2" applyFill="1" applyBorder="1" applyAlignment="1" applyProtection="1">
      <alignment horizontal="left" vertical="center"/>
    </xf>
  </cellXfs>
  <cellStyles count="3">
    <cellStyle name="Excel Built-in Normal" xfId="1" xr:uid="{00000000-0005-0000-0000-000000000000}"/>
    <cellStyle name="Link" xfId="2" builtinId="8"/>
    <cellStyle name="Standard" xfId="0" builtinId="0"/>
  </cellStyles>
  <dxfs count="3">
    <dxf>
      <font>
        <color rgb="FF9C0006"/>
      </font>
    </dxf>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111124</xdr:colOff>
      <xdr:row>0</xdr:row>
      <xdr:rowOff>121707</xdr:rowOff>
    </xdr:from>
    <xdr:to>
      <xdr:col>0</xdr:col>
      <xdr:colOff>3050424</xdr:colOff>
      <xdr:row>1</xdr:row>
      <xdr:rowOff>127000</xdr:rowOff>
    </xdr:to>
    <xdr:pic>
      <xdr:nvPicPr>
        <xdr:cNvPr id="3" name="Grafik 2" descr="Logo_LMR_4c">
          <a:extLst>
            <a:ext uri="{FF2B5EF4-FFF2-40B4-BE49-F238E27FC236}">
              <a16:creationId xmlns:a16="http://schemas.microsoft.com/office/drawing/2014/main" id="{DBC6D124-02B9-E82F-10BE-2C67B4B43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4" y="121707"/>
          <a:ext cx="2939300" cy="24871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cht.nrw.de/lrmb/verwaltungsvorschrift/10012026-richtlinie-des-landes-nordrhein-westfalen-fuer/" TargetMode="External"/><Relationship Id="rId2" Type="http://schemas.openxmlformats.org/officeDocument/2006/relationships/hyperlink" Target="https://recht.nrw.de/lrmb/verwaltungsvorschrift/01012026-richtlinie-zur-beruecksichtigung-von-buergerschaftlichem/" TargetMode="External"/><Relationship Id="rId1" Type="http://schemas.openxmlformats.org/officeDocument/2006/relationships/hyperlink" Target="https://recht.nrw.de/lrgv/gesetz/01012026-landesreisekostengesetz-lrk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rathaus.dortmund.de/apps/honorar-untergrenzen-rech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E931-8EAE-470A-9D18-EB2388E59419}">
  <sheetPr>
    <pageSetUpPr fitToPage="1"/>
  </sheetPr>
  <dimension ref="A1:I70"/>
  <sheetViews>
    <sheetView tabSelected="1" zoomScale="90" zoomScaleNormal="90" workbookViewId="0">
      <selection activeCell="G9" sqref="G9"/>
    </sheetView>
  </sheetViews>
  <sheetFormatPr baseColWidth="10" defaultColWidth="11.42578125" defaultRowHeight="15" x14ac:dyDescent="0.25"/>
  <cols>
    <col min="1" max="1" width="46.42578125" style="32" customWidth="1"/>
    <col min="2" max="2" width="64.7109375" style="33" customWidth="1"/>
    <col min="3" max="3" width="13" style="33" customWidth="1"/>
    <col min="4" max="4" width="13" style="34" customWidth="1"/>
    <col min="5" max="5" width="9.28515625" style="34" customWidth="1"/>
    <col min="6" max="6" width="1.7109375" style="39" customWidth="1"/>
    <col min="7" max="7" width="51.28515625" style="40" customWidth="1"/>
    <col min="8" max="8" width="22.42578125" style="38" customWidth="1"/>
    <col min="9" max="16384" width="11.42578125" style="39"/>
  </cols>
  <sheetData>
    <row r="1" spans="1:9" ht="18.75" x14ac:dyDescent="0.25">
      <c r="E1" s="35"/>
      <c r="F1" s="36"/>
      <c r="G1" s="37"/>
    </row>
    <row r="2" spans="1:9" ht="14.45" customHeight="1" x14ac:dyDescent="0.25">
      <c r="A2" s="35"/>
      <c r="B2" s="35"/>
      <c r="C2" s="35"/>
      <c r="D2" s="35"/>
      <c r="E2" s="35"/>
      <c r="F2" s="36"/>
    </row>
    <row r="3" spans="1:9" ht="14.45" customHeight="1" x14ac:dyDescent="0.25">
      <c r="E3" s="35"/>
      <c r="F3" s="36"/>
      <c r="G3" s="41"/>
      <c r="H3" s="42"/>
      <c r="I3" s="42"/>
    </row>
    <row r="4" spans="1:9" ht="14.45" customHeight="1" x14ac:dyDescent="0.25">
      <c r="A4" s="113" t="s">
        <v>29</v>
      </c>
      <c r="B4" s="113"/>
      <c r="C4" s="113"/>
      <c r="D4" s="113"/>
      <c r="E4" s="35"/>
      <c r="F4" s="36"/>
      <c r="G4" s="41"/>
      <c r="H4" s="42"/>
      <c r="I4" s="42"/>
    </row>
    <row r="5" spans="1:9" x14ac:dyDescent="0.25">
      <c r="E5" s="43"/>
      <c r="F5" s="44"/>
      <c r="G5" s="45"/>
      <c r="H5" s="46"/>
      <c r="I5" s="46"/>
    </row>
    <row r="6" spans="1:9" ht="18.75" x14ac:dyDescent="0.25">
      <c r="A6" s="114" t="s">
        <v>76</v>
      </c>
      <c r="B6" s="114"/>
      <c r="C6" s="114"/>
      <c r="D6" s="114"/>
      <c r="E6" s="43"/>
      <c r="F6" s="44"/>
      <c r="G6" s="47"/>
      <c r="H6" s="47"/>
      <c r="I6" s="47"/>
    </row>
    <row r="7" spans="1:9" ht="14.45" customHeight="1" thickBot="1" x14ac:dyDescent="0.3">
      <c r="A7" s="48"/>
      <c r="B7" s="49"/>
      <c r="C7" s="49"/>
      <c r="D7" s="50"/>
      <c r="E7" s="50"/>
      <c r="F7" s="51"/>
      <c r="G7" s="47"/>
      <c r="H7" s="47"/>
      <c r="I7" s="47"/>
    </row>
    <row r="8" spans="1:9" ht="15.75" x14ac:dyDescent="0.25">
      <c r="A8" s="115" t="s">
        <v>2</v>
      </c>
      <c r="B8" s="116"/>
      <c r="C8" s="116"/>
      <c r="D8" s="117"/>
      <c r="E8" s="52"/>
    </row>
    <row r="9" spans="1:9" ht="40.5" customHeight="1" x14ac:dyDescent="0.25">
      <c r="A9" s="156" t="s">
        <v>75</v>
      </c>
      <c r="B9" s="157"/>
      <c r="C9" s="154" t="s">
        <v>69</v>
      </c>
      <c r="D9" s="155" t="s">
        <v>70</v>
      </c>
      <c r="E9" s="53"/>
    </row>
    <row r="10" spans="1:9" ht="36.75" customHeight="1" x14ac:dyDescent="0.25">
      <c r="A10" s="158"/>
      <c r="B10" s="159"/>
      <c r="C10" s="154"/>
      <c r="D10" s="155"/>
      <c r="E10" s="53"/>
    </row>
    <row r="11" spans="1:9" s="56" customFormat="1" x14ac:dyDescent="0.25">
      <c r="A11" s="54" t="s">
        <v>5</v>
      </c>
      <c r="B11" s="128" t="s">
        <v>0</v>
      </c>
      <c r="C11" s="129"/>
      <c r="D11" s="55" t="s">
        <v>1</v>
      </c>
      <c r="E11" s="53"/>
      <c r="H11" s="57"/>
    </row>
    <row r="12" spans="1:9" ht="27.6" customHeight="1" x14ac:dyDescent="0.25">
      <c r="A12" s="25" t="s">
        <v>45</v>
      </c>
      <c r="B12" s="130" t="s">
        <v>25</v>
      </c>
      <c r="C12" s="131"/>
      <c r="D12" s="8">
        <v>0</v>
      </c>
      <c r="E12" s="58"/>
      <c r="F12" s="59"/>
      <c r="G12" s="60"/>
      <c r="H12" s="61"/>
    </row>
    <row r="13" spans="1:9" ht="39.950000000000003" customHeight="1" x14ac:dyDescent="0.25">
      <c r="A13" s="19" t="s">
        <v>46</v>
      </c>
      <c r="B13" s="108" t="s">
        <v>67</v>
      </c>
      <c r="C13" s="109"/>
      <c r="D13" s="1">
        <v>0</v>
      </c>
      <c r="E13" s="62"/>
      <c r="F13" s="59"/>
      <c r="G13" s="60"/>
      <c r="H13" s="61"/>
    </row>
    <row r="14" spans="1:9" ht="39.950000000000003" customHeight="1" x14ac:dyDescent="0.25">
      <c r="A14" s="26" t="s">
        <v>47</v>
      </c>
      <c r="B14" s="108" t="s">
        <v>26</v>
      </c>
      <c r="C14" s="109"/>
      <c r="D14" s="1">
        <v>0</v>
      </c>
      <c r="E14" s="62"/>
      <c r="F14" s="59"/>
      <c r="G14" s="60"/>
      <c r="H14" s="61"/>
    </row>
    <row r="15" spans="1:9" ht="39.950000000000003" customHeight="1" x14ac:dyDescent="0.25">
      <c r="A15" s="26" t="s">
        <v>48</v>
      </c>
      <c r="B15" s="108" t="s">
        <v>27</v>
      </c>
      <c r="C15" s="109"/>
      <c r="D15" s="1">
        <v>0</v>
      </c>
      <c r="E15" s="62"/>
      <c r="F15" s="59"/>
      <c r="G15" s="60"/>
      <c r="H15" s="61"/>
    </row>
    <row r="16" spans="1:9" ht="27.6" customHeight="1" x14ac:dyDescent="0.25">
      <c r="A16" s="26" t="s">
        <v>49</v>
      </c>
      <c r="B16" s="108" t="s">
        <v>50</v>
      </c>
      <c r="C16" s="109"/>
      <c r="D16" s="1">
        <v>0</v>
      </c>
      <c r="E16" s="62"/>
      <c r="F16" s="59"/>
    </row>
    <row r="17" spans="1:8" ht="15.75" thickBot="1" x14ac:dyDescent="0.3">
      <c r="A17" s="13"/>
      <c r="B17" s="132"/>
      <c r="C17" s="133"/>
      <c r="D17" s="31">
        <v>0</v>
      </c>
      <c r="E17" s="62"/>
      <c r="G17" s="63"/>
    </row>
    <row r="18" spans="1:8" ht="15.75" thickBot="1" x14ac:dyDescent="0.3">
      <c r="A18" s="64" t="s">
        <v>14</v>
      </c>
      <c r="B18" s="134"/>
      <c r="C18" s="135"/>
      <c r="D18" s="65">
        <f>SUM(D12:D17)</f>
        <v>0</v>
      </c>
      <c r="E18" s="66"/>
      <c r="G18" s="63"/>
    </row>
    <row r="19" spans="1:8" x14ac:dyDescent="0.25">
      <c r="A19" s="67" t="s">
        <v>6</v>
      </c>
      <c r="B19" s="136" t="s">
        <v>0</v>
      </c>
      <c r="C19" s="137"/>
      <c r="D19" s="68" t="s">
        <v>1</v>
      </c>
      <c r="E19" s="53"/>
      <c r="G19" s="69"/>
    </row>
    <row r="20" spans="1:8" x14ac:dyDescent="0.25">
      <c r="A20" s="16" t="s">
        <v>31</v>
      </c>
      <c r="B20" s="108" t="s">
        <v>28</v>
      </c>
      <c r="C20" s="109"/>
      <c r="D20" s="2">
        <v>0</v>
      </c>
      <c r="E20" s="70"/>
      <c r="G20" s="71"/>
    </row>
    <row r="21" spans="1:8" x14ac:dyDescent="0.25">
      <c r="A21" s="16" t="s">
        <v>32</v>
      </c>
      <c r="B21" s="108"/>
      <c r="C21" s="109"/>
      <c r="D21" s="2">
        <v>0</v>
      </c>
      <c r="E21" s="70"/>
      <c r="G21" s="71"/>
    </row>
    <row r="22" spans="1:8" ht="27.6" customHeight="1" x14ac:dyDescent="0.25">
      <c r="A22" s="16" t="s">
        <v>33</v>
      </c>
      <c r="B22" s="108" t="s">
        <v>30</v>
      </c>
      <c r="C22" s="109"/>
      <c r="D22" s="2">
        <v>0</v>
      </c>
      <c r="E22" s="70"/>
      <c r="G22" s="63"/>
    </row>
    <row r="23" spans="1:8" x14ac:dyDescent="0.25">
      <c r="A23" s="16" t="s">
        <v>34</v>
      </c>
      <c r="B23" s="108"/>
      <c r="C23" s="109"/>
      <c r="D23" s="2">
        <v>0</v>
      </c>
      <c r="E23" s="70"/>
      <c r="G23" s="72"/>
    </row>
    <row r="24" spans="1:8" x14ac:dyDescent="0.25">
      <c r="A24" s="16" t="s">
        <v>35</v>
      </c>
      <c r="B24" s="108" t="s">
        <v>51</v>
      </c>
      <c r="C24" s="109"/>
      <c r="D24" s="1">
        <v>0</v>
      </c>
      <c r="E24" s="62"/>
      <c r="G24" s="71"/>
    </row>
    <row r="25" spans="1:8" x14ac:dyDescent="0.25">
      <c r="A25" s="17" t="s">
        <v>36</v>
      </c>
      <c r="B25" s="108" t="s">
        <v>51</v>
      </c>
      <c r="C25" s="109"/>
      <c r="D25" s="2">
        <v>0</v>
      </c>
      <c r="E25" s="70"/>
      <c r="G25" s="73"/>
    </row>
    <row r="26" spans="1:8" ht="27.6" customHeight="1" x14ac:dyDescent="0.25">
      <c r="A26" s="17" t="s">
        <v>37</v>
      </c>
      <c r="B26" s="108" t="s">
        <v>68</v>
      </c>
      <c r="C26" s="109"/>
      <c r="D26" s="2">
        <v>0</v>
      </c>
      <c r="E26" s="70"/>
      <c r="G26" s="71"/>
    </row>
    <row r="27" spans="1:8" x14ac:dyDescent="0.25">
      <c r="A27" s="16" t="s">
        <v>38</v>
      </c>
      <c r="B27" s="108"/>
      <c r="C27" s="109"/>
      <c r="D27" s="2">
        <v>0</v>
      </c>
      <c r="E27" s="70"/>
      <c r="G27" s="63"/>
    </row>
    <row r="28" spans="1:8" x14ac:dyDescent="0.25">
      <c r="A28" s="18" t="s">
        <v>39</v>
      </c>
      <c r="B28" s="108" t="s">
        <v>53</v>
      </c>
      <c r="C28" s="109"/>
      <c r="D28" s="9">
        <v>0</v>
      </c>
      <c r="E28" s="58"/>
      <c r="G28" s="74"/>
    </row>
    <row r="29" spans="1:8" ht="25.5" x14ac:dyDescent="0.25">
      <c r="A29" s="17" t="s">
        <v>52</v>
      </c>
      <c r="B29" s="138"/>
      <c r="C29" s="139"/>
      <c r="D29" s="123">
        <v>0</v>
      </c>
      <c r="E29" s="70"/>
      <c r="G29" s="75"/>
      <c r="H29" s="15"/>
    </row>
    <row r="30" spans="1:8" x14ac:dyDescent="0.25">
      <c r="A30" s="168" t="s">
        <v>13</v>
      </c>
      <c r="B30" s="140"/>
      <c r="C30" s="141"/>
      <c r="D30" s="124"/>
      <c r="E30" s="70"/>
      <c r="G30" s="75"/>
      <c r="H30" s="15"/>
    </row>
    <row r="31" spans="1:8" ht="27.6" customHeight="1" x14ac:dyDescent="0.25">
      <c r="A31" s="16" t="s">
        <v>54</v>
      </c>
      <c r="B31" s="108"/>
      <c r="C31" s="109"/>
      <c r="D31" s="2">
        <v>0</v>
      </c>
      <c r="E31" s="70"/>
      <c r="G31" s="63"/>
    </row>
    <row r="32" spans="1:8" ht="51" x14ac:dyDescent="0.25">
      <c r="A32" s="16" t="s">
        <v>80</v>
      </c>
      <c r="B32" s="108"/>
      <c r="C32" s="109"/>
      <c r="D32" s="2"/>
      <c r="E32" s="70"/>
      <c r="G32" s="63"/>
    </row>
    <row r="33" spans="1:7" x14ac:dyDescent="0.25">
      <c r="A33" s="16" t="s">
        <v>40</v>
      </c>
      <c r="B33" s="142"/>
      <c r="C33" s="143"/>
      <c r="D33" s="2">
        <v>0</v>
      </c>
      <c r="E33" s="70"/>
      <c r="G33" s="76"/>
    </row>
    <row r="34" spans="1:7" x14ac:dyDescent="0.25">
      <c r="A34" s="16" t="s">
        <v>41</v>
      </c>
      <c r="B34" s="142"/>
      <c r="C34" s="143"/>
      <c r="D34" s="2">
        <v>0</v>
      </c>
      <c r="E34" s="70"/>
      <c r="G34" s="76"/>
    </row>
    <row r="35" spans="1:7" x14ac:dyDescent="0.25">
      <c r="A35" s="19" t="s">
        <v>42</v>
      </c>
      <c r="B35" s="142"/>
      <c r="C35" s="143"/>
      <c r="D35" s="2">
        <v>0</v>
      </c>
      <c r="E35" s="70"/>
      <c r="G35" s="76"/>
    </row>
    <row r="36" spans="1:7" x14ac:dyDescent="0.25">
      <c r="A36" s="16" t="s">
        <v>43</v>
      </c>
      <c r="B36" s="108"/>
      <c r="C36" s="109"/>
      <c r="D36" s="2">
        <v>0</v>
      </c>
      <c r="E36" s="70"/>
      <c r="G36" s="63"/>
    </row>
    <row r="37" spans="1:7" x14ac:dyDescent="0.25">
      <c r="A37" s="17" t="s">
        <v>44</v>
      </c>
      <c r="B37" s="108"/>
      <c r="C37" s="109"/>
      <c r="D37" s="2">
        <v>0</v>
      </c>
      <c r="E37" s="70"/>
      <c r="G37" s="63"/>
    </row>
    <row r="38" spans="1:7" ht="15.75" thickBot="1" x14ac:dyDescent="0.3">
      <c r="A38" s="20"/>
      <c r="B38" s="146"/>
      <c r="C38" s="147"/>
      <c r="D38" s="7">
        <v>0</v>
      </c>
      <c r="E38" s="70"/>
      <c r="G38" s="63"/>
    </row>
    <row r="39" spans="1:7" ht="15.75" thickBot="1" x14ac:dyDescent="0.3">
      <c r="A39" s="64" t="s">
        <v>15</v>
      </c>
      <c r="B39" s="134"/>
      <c r="C39" s="135"/>
      <c r="D39" s="77">
        <f>SUM(D20:D38)</f>
        <v>0</v>
      </c>
      <c r="E39" s="78" t="s">
        <v>19</v>
      </c>
      <c r="G39" s="63"/>
    </row>
    <row r="40" spans="1:7" ht="39.950000000000003" customHeight="1" thickBot="1" x14ac:dyDescent="0.3">
      <c r="A40" s="67" t="s">
        <v>7</v>
      </c>
      <c r="B40" s="150" t="s">
        <v>81</v>
      </c>
      <c r="C40" s="151"/>
      <c r="D40" s="12">
        <v>0</v>
      </c>
      <c r="E40" s="79" t="e">
        <f>D40/D43</f>
        <v>#DIV/0!</v>
      </c>
      <c r="G40" s="63"/>
    </row>
    <row r="41" spans="1:7" ht="39.950000000000003" customHeight="1" x14ac:dyDescent="0.25">
      <c r="A41" s="80" t="s">
        <v>8</v>
      </c>
      <c r="B41" s="30" t="s">
        <v>66</v>
      </c>
      <c r="C41" s="81" t="s">
        <v>23</v>
      </c>
      <c r="D41" s="121">
        <f>C42*20</f>
        <v>0</v>
      </c>
      <c r="E41" s="82"/>
      <c r="G41" s="75"/>
    </row>
    <row r="42" spans="1:7" ht="27.6" customHeight="1" thickBot="1" x14ac:dyDescent="0.3">
      <c r="A42" s="169" t="s">
        <v>12</v>
      </c>
      <c r="B42" s="27" t="s">
        <v>62</v>
      </c>
      <c r="C42" s="14">
        <v>0</v>
      </c>
      <c r="D42" s="122"/>
      <c r="E42" s="58"/>
      <c r="G42" s="75"/>
    </row>
    <row r="43" spans="1:7" ht="15.75" thickBot="1" x14ac:dyDescent="0.3">
      <c r="A43" s="64" t="s">
        <v>22</v>
      </c>
      <c r="B43" s="148" t="s">
        <v>71</v>
      </c>
      <c r="C43" s="149"/>
      <c r="D43" s="65">
        <f>D18+D39+D40+D41</f>
        <v>0</v>
      </c>
      <c r="E43" s="66"/>
      <c r="G43" s="63"/>
    </row>
    <row r="44" spans="1:7" ht="16.5" thickBot="1" x14ac:dyDescent="0.3">
      <c r="A44" s="118" t="s">
        <v>3</v>
      </c>
      <c r="B44" s="119"/>
      <c r="C44" s="119"/>
      <c r="D44" s="120"/>
      <c r="E44" s="52"/>
      <c r="G44" s="37"/>
    </row>
    <row r="45" spans="1:7" x14ac:dyDescent="0.25">
      <c r="A45" s="67" t="s">
        <v>9</v>
      </c>
      <c r="B45" s="136" t="s">
        <v>0</v>
      </c>
      <c r="C45" s="137"/>
      <c r="D45" s="68" t="s">
        <v>1</v>
      </c>
      <c r="E45" s="70"/>
      <c r="G45" s="63"/>
    </row>
    <row r="46" spans="1:7" x14ac:dyDescent="0.25">
      <c r="A46" s="21" t="s">
        <v>55</v>
      </c>
      <c r="B46" s="108" t="s">
        <v>59</v>
      </c>
      <c r="C46" s="109"/>
      <c r="D46" s="2">
        <v>0</v>
      </c>
      <c r="E46" s="70"/>
      <c r="G46" s="63"/>
    </row>
    <row r="47" spans="1:7" x14ac:dyDescent="0.25">
      <c r="A47" s="22" t="s">
        <v>60</v>
      </c>
      <c r="B47" s="108"/>
      <c r="C47" s="109"/>
      <c r="D47" s="3">
        <v>0</v>
      </c>
      <c r="E47" s="70"/>
      <c r="G47" s="63"/>
    </row>
    <row r="48" spans="1:7" x14ac:dyDescent="0.25">
      <c r="A48" s="22" t="s">
        <v>56</v>
      </c>
      <c r="B48" s="138"/>
      <c r="C48" s="139"/>
      <c r="D48" s="3">
        <v>0</v>
      </c>
      <c r="E48" s="70"/>
      <c r="G48" s="63"/>
    </row>
    <row r="49" spans="1:8" x14ac:dyDescent="0.25">
      <c r="A49" s="125" t="s">
        <v>57</v>
      </c>
      <c r="B49" s="138" t="s">
        <v>61</v>
      </c>
      <c r="C49" s="139"/>
      <c r="D49" s="10">
        <v>0</v>
      </c>
      <c r="E49" s="48"/>
      <c r="G49" s="48"/>
    </row>
    <row r="50" spans="1:8" x14ac:dyDescent="0.25">
      <c r="A50" s="126"/>
      <c r="B50" s="144" t="s">
        <v>61</v>
      </c>
      <c r="C50" s="145"/>
      <c r="D50" s="4">
        <v>0</v>
      </c>
      <c r="E50" s="70"/>
      <c r="G50" s="48"/>
    </row>
    <row r="51" spans="1:8" x14ac:dyDescent="0.25">
      <c r="A51" s="126"/>
      <c r="B51" s="144" t="s">
        <v>61</v>
      </c>
      <c r="C51" s="145"/>
      <c r="D51" s="4">
        <v>0</v>
      </c>
      <c r="E51" s="70"/>
      <c r="G51" s="48"/>
    </row>
    <row r="52" spans="1:8" x14ac:dyDescent="0.25">
      <c r="A52" s="127"/>
      <c r="B52" s="140" t="s">
        <v>61</v>
      </c>
      <c r="C52" s="141"/>
      <c r="D52" s="5">
        <v>0</v>
      </c>
      <c r="E52" s="70"/>
      <c r="G52" s="48"/>
    </row>
    <row r="53" spans="1:8" ht="27.6" customHeight="1" x14ac:dyDescent="0.25">
      <c r="A53" s="23" t="s">
        <v>58</v>
      </c>
      <c r="B53" s="140" t="s">
        <v>63</v>
      </c>
      <c r="C53" s="141"/>
      <c r="D53" s="2">
        <v>0</v>
      </c>
      <c r="E53" s="70"/>
      <c r="G53" s="63"/>
    </row>
    <row r="54" spans="1:8" ht="15.75" thickBot="1" x14ac:dyDescent="0.3">
      <c r="A54" s="24"/>
      <c r="B54" s="166"/>
      <c r="C54" s="167"/>
      <c r="D54" s="6">
        <v>0</v>
      </c>
      <c r="E54" s="70"/>
      <c r="G54" s="63"/>
    </row>
    <row r="55" spans="1:8" ht="27.6" customHeight="1" thickBot="1" x14ac:dyDescent="0.3">
      <c r="A55" s="83" t="s">
        <v>24</v>
      </c>
      <c r="B55" s="148" t="s">
        <v>72</v>
      </c>
      <c r="C55" s="149"/>
      <c r="D55" s="84">
        <f>SUM(D46:D54)</f>
        <v>0</v>
      </c>
      <c r="E55" s="66"/>
      <c r="G55" s="63"/>
    </row>
    <row r="56" spans="1:8" s="86" customFormat="1" ht="27.6" customHeight="1" thickBot="1" x14ac:dyDescent="0.3">
      <c r="A56" s="64" t="s">
        <v>4</v>
      </c>
      <c r="B56" s="148" t="s">
        <v>73</v>
      </c>
      <c r="C56" s="149"/>
      <c r="D56" s="65">
        <f>D43-D55</f>
        <v>0</v>
      </c>
      <c r="E56" s="85"/>
      <c r="G56" s="87"/>
      <c r="H56" s="88"/>
    </row>
    <row r="57" spans="1:8" ht="15.75" thickBot="1" x14ac:dyDescent="0.3">
      <c r="A57" s="67" t="s">
        <v>10</v>
      </c>
      <c r="B57" s="162" t="s">
        <v>0</v>
      </c>
      <c r="C57" s="163"/>
      <c r="D57" s="89" t="s">
        <v>1</v>
      </c>
      <c r="E57" s="58"/>
      <c r="G57" s="63"/>
    </row>
    <row r="58" spans="1:8" ht="27.6" customHeight="1" thickBot="1" x14ac:dyDescent="0.3">
      <c r="A58" s="90" t="s">
        <v>21</v>
      </c>
      <c r="B58" s="108"/>
      <c r="C58" s="109"/>
      <c r="D58" s="11">
        <v>0</v>
      </c>
      <c r="E58" s="78" t="s">
        <v>20</v>
      </c>
      <c r="G58" s="63"/>
    </row>
    <row r="59" spans="1:8" ht="15.75" thickBot="1" x14ac:dyDescent="0.3">
      <c r="A59" s="91" t="s">
        <v>65</v>
      </c>
      <c r="B59" s="164" t="s">
        <v>77</v>
      </c>
      <c r="C59" s="165"/>
      <c r="D59" s="92">
        <f>D41</f>
        <v>0</v>
      </c>
      <c r="E59" s="93" t="e">
        <f>D59/D56</f>
        <v>#DIV/0!</v>
      </c>
      <c r="G59" s="71"/>
    </row>
    <row r="60" spans="1:8" ht="27.6" customHeight="1" thickBot="1" x14ac:dyDescent="0.3">
      <c r="A60" s="64" t="s">
        <v>11</v>
      </c>
      <c r="B60" s="148" t="s">
        <v>78</v>
      </c>
      <c r="C60" s="149"/>
      <c r="D60" s="77">
        <f>SUM(D58:D59)</f>
        <v>0</v>
      </c>
      <c r="E60" s="94" t="e">
        <f>D60/D56</f>
        <v>#DIV/0!</v>
      </c>
      <c r="G60" s="71"/>
    </row>
    <row r="61" spans="1:8" ht="24.95" customHeight="1" x14ac:dyDescent="0.25">
      <c r="A61" s="110" t="s">
        <v>16</v>
      </c>
      <c r="B61" s="160" t="s">
        <v>64</v>
      </c>
      <c r="C61" s="161"/>
      <c r="D61" s="95"/>
      <c r="E61" s="58"/>
      <c r="G61" s="63"/>
    </row>
    <row r="62" spans="1:8" x14ac:dyDescent="0.25">
      <c r="A62" s="111"/>
      <c r="B62" s="138" t="s">
        <v>61</v>
      </c>
      <c r="C62" s="139"/>
      <c r="D62" s="28">
        <v>0</v>
      </c>
      <c r="E62" s="58"/>
      <c r="G62" s="48"/>
    </row>
    <row r="63" spans="1:8" x14ac:dyDescent="0.25">
      <c r="A63" s="111"/>
      <c r="B63" s="144" t="s">
        <v>61</v>
      </c>
      <c r="C63" s="145"/>
      <c r="D63" s="29">
        <v>0</v>
      </c>
      <c r="E63" s="58"/>
      <c r="G63" s="48"/>
    </row>
    <row r="64" spans="1:8" x14ac:dyDescent="0.25">
      <c r="A64" s="111"/>
      <c r="B64" s="144" t="s">
        <v>61</v>
      </c>
      <c r="C64" s="145"/>
      <c r="D64" s="29">
        <v>0</v>
      </c>
      <c r="E64" s="58"/>
      <c r="G64" s="48"/>
    </row>
    <row r="65" spans="1:8" x14ac:dyDescent="0.25">
      <c r="A65" s="112"/>
      <c r="B65" s="140" t="s">
        <v>61</v>
      </c>
      <c r="C65" s="141"/>
      <c r="D65" s="5">
        <v>0</v>
      </c>
      <c r="E65" s="70"/>
      <c r="G65" s="48"/>
    </row>
    <row r="66" spans="1:8" ht="27.6" customHeight="1" thickBot="1" x14ac:dyDescent="0.3">
      <c r="A66" s="96" t="s">
        <v>17</v>
      </c>
      <c r="B66" s="152" t="s">
        <v>74</v>
      </c>
      <c r="C66" s="153"/>
      <c r="D66" s="97">
        <f>SUM(D62:D65)</f>
        <v>0</v>
      </c>
      <c r="E66" s="66"/>
      <c r="G66" s="63"/>
    </row>
    <row r="67" spans="1:8" ht="39.950000000000003" customHeight="1" thickBot="1" x14ac:dyDescent="0.3">
      <c r="A67" s="98" t="s">
        <v>18</v>
      </c>
      <c r="B67" s="148" t="s">
        <v>79</v>
      </c>
      <c r="C67" s="149"/>
      <c r="D67" s="99">
        <f>D56-D60-D66</f>
        <v>0</v>
      </c>
      <c r="E67" s="66"/>
      <c r="G67" s="100"/>
    </row>
    <row r="68" spans="1:8" x14ac:dyDescent="0.25">
      <c r="A68" s="101"/>
      <c r="B68" s="102"/>
      <c r="C68" s="102"/>
      <c r="D68" s="103"/>
      <c r="E68" s="103"/>
      <c r="F68" s="104"/>
      <c r="H68" s="105"/>
    </row>
    <row r="69" spans="1:8" s="40" customFormat="1" x14ac:dyDescent="0.25">
      <c r="E69" s="57"/>
      <c r="F69" s="38"/>
      <c r="H69" s="38"/>
    </row>
    <row r="70" spans="1:8" s="40" customFormat="1" x14ac:dyDescent="0.25">
      <c r="A70" s="75"/>
      <c r="B70" s="106"/>
      <c r="C70" s="106"/>
      <c r="D70" s="107"/>
      <c r="E70" s="107"/>
      <c r="F70" s="59"/>
      <c r="H70" s="38"/>
    </row>
  </sheetData>
  <sheetProtection algorithmName="SHA-512" hashValue="BAHgo0rxWKa2nuLo5360sUfMCI3vKdRNoxx8xkRHPvVQgxjjGqcGWDpVcv8ZD/P2V4nM0R2ra1kLELgEKcHxjA==" saltValue="PI78XpsOQ/bi/s+hozoUrQ==" spinCount="100000" sheet="1" objects="1" scenarios="1"/>
  <mergeCells count="64">
    <mergeCell ref="C9:C10"/>
    <mergeCell ref="D9:D10"/>
    <mergeCell ref="B32:C32"/>
    <mergeCell ref="A9:B10"/>
    <mergeCell ref="B61:C61"/>
    <mergeCell ref="B56:C56"/>
    <mergeCell ref="B58:C58"/>
    <mergeCell ref="B57:C57"/>
    <mergeCell ref="B59:C59"/>
    <mergeCell ref="B60:C60"/>
    <mergeCell ref="B51:C51"/>
    <mergeCell ref="B52:C52"/>
    <mergeCell ref="B53:C53"/>
    <mergeCell ref="B54:C54"/>
    <mergeCell ref="B55:C55"/>
    <mergeCell ref="B46:C46"/>
    <mergeCell ref="B67:C67"/>
    <mergeCell ref="B62:C62"/>
    <mergeCell ref="B63:C63"/>
    <mergeCell ref="B64:C64"/>
    <mergeCell ref="B65:C65"/>
    <mergeCell ref="B66:C66"/>
    <mergeCell ref="B47:C47"/>
    <mergeCell ref="B48:C48"/>
    <mergeCell ref="B49:C49"/>
    <mergeCell ref="B50:C50"/>
    <mergeCell ref="B38:C38"/>
    <mergeCell ref="B43:C43"/>
    <mergeCell ref="B40:C40"/>
    <mergeCell ref="B39:C39"/>
    <mergeCell ref="B45:C45"/>
    <mergeCell ref="B29:C30"/>
    <mergeCell ref="B37:C37"/>
    <mergeCell ref="B22:C22"/>
    <mergeCell ref="B23:C23"/>
    <mergeCell ref="B24:C24"/>
    <mergeCell ref="B25:C25"/>
    <mergeCell ref="B26:C26"/>
    <mergeCell ref="B31:C31"/>
    <mergeCell ref="B33:C33"/>
    <mergeCell ref="B34:C34"/>
    <mergeCell ref="B35:C35"/>
    <mergeCell ref="B36:C36"/>
    <mergeCell ref="B19:C19"/>
    <mergeCell ref="B20:C20"/>
    <mergeCell ref="B21:C21"/>
    <mergeCell ref="B27:C27"/>
    <mergeCell ref="B28:C28"/>
    <mergeCell ref="B14:C14"/>
    <mergeCell ref="B15:C15"/>
    <mergeCell ref="B16:C16"/>
    <mergeCell ref="A61:A65"/>
    <mergeCell ref="A4:D4"/>
    <mergeCell ref="A6:D6"/>
    <mergeCell ref="A8:D8"/>
    <mergeCell ref="A44:D44"/>
    <mergeCell ref="D41:D42"/>
    <mergeCell ref="D29:D30"/>
    <mergeCell ref="A49:A52"/>
    <mergeCell ref="B11:C11"/>
    <mergeCell ref="B12:C12"/>
    <mergeCell ref="B13:C13"/>
    <mergeCell ref="B17:C17"/>
    <mergeCell ref="B18:C18"/>
  </mergeCells>
  <conditionalFormatting sqref="E40">
    <cfRule type="cellIs" dxfId="2" priority="1" operator="greaterThan">
      <formula>0.025</formula>
    </cfRule>
  </conditionalFormatting>
  <conditionalFormatting sqref="E59">
    <cfRule type="cellIs" dxfId="1" priority="2" operator="greaterThan">
      <formula>0.2</formula>
    </cfRule>
  </conditionalFormatting>
  <conditionalFormatting sqref="E60">
    <cfRule type="cellIs" dxfId="0" priority="4" operator="lessThan">
      <formula>0.1</formula>
    </cfRule>
  </conditionalFormatting>
  <dataValidations count="1">
    <dataValidation type="decimal" operator="greaterThan" allowBlank="1" showErrorMessage="1" errorTitle="Dies ist keine gültige Eingabe." error="Bitte geben Sie eine Zahl ein." sqref="D40:D42 D46:D54 D58 D62:D65 C42 D12:D17 D20:D38" xr:uid="{4CA590F1-EADE-42F7-AD02-B7B346ABDDD2}">
      <formula1>0</formula1>
    </dataValidation>
  </dataValidations>
  <hyperlinks>
    <hyperlink ref="A30" r:id="rId1" xr:uid="{BB5D04AD-6AD3-40F5-84AB-6C84CF907528}"/>
    <hyperlink ref="A42" r:id="rId2" xr:uid="{C556E314-F9E6-4676-B147-415A9457F56E}"/>
    <hyperlink ref="C9:C10" r:id="rId3" display="Link zur Richtlinie für Honorar-untergrenzen" xr:uid="{A0AAAB44-3E7A-4BC6-AB3B-E3E5D765E0D7}"/>
    <hyperlink ref="D9:D10" r:id="rId4" location="/" display="Link zum Honorar-rechner der Stadt Dortmund" xr:uid="{CA27DF9C-53B5-4162-99EC-BE056C3B4A77}"/>
  </hyperlinks>
  <printOptions horizontalCentered="1" verticalCentered="1"/>
  <pageMargins left="0.19685039370078741" right="0.19685039370078741" top="0.19685039370078741" bottom="0.19685039370078741" header="0.11811023622047245" footer="0.11811023622047245"/>
  <pageSetup paperSize="9" scale="62"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KFP gesamt</vt:lpstr>
      <vt:lpstr>'KFP gesamt'!Druckbereich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De Simone</dc:creator>
  <cp:keywords/>
  <dc:description/>
  <cp:lastModifiedBy>Verena Schuster</cp:lastModifiedBy>
  <cp:revision/>
  <cp:lastPrinted>2025-10-23T10:17:22Z</cp:lastPrinted>
  <dcterms:created xsi:type="dcterms:W3CDTF">2022-01-26T16:11:21Z</dcterms:created>
  <dcterms:modified xsi:type="dcterms:W3CDTF">2026-04-30T09:38:23Z</dcterms:modified>
  <cp:category/>
  <cp:contentStatus/>
</cp:coreProperties>
</file>